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F53" i="1" l="1"/>
  <c r="F47" i="1" l="1"/>
  <c r="E47" i="1"/>
  <c r="E50" i="1" s="1"/>
  <c r="F8" i="1"/>
  <c r="F9" i="1" s="1"/>
</calcChain>
</file>

<file path=xl/sharedStrings.xml><?xml version="1.0" encoding="utf-8"?>
<sst xmlns="http://schemas.openxmlformats.org/spreadsheetml/2006/main" count="76" uniqueCount="72">
  <si>
    <t>Перечень</t>
  </si>
  <si>
    <t>№№ п/п</t>
  </si>
  <si>
    <t>Услуги</t>
  </si>
  <si>
    <t>Периодичность</t>
  </si>
  <si>
    <t>Стоимость на 1м2 общей площади(руб./м-ц)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</si>
  <si>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</si>
  <si>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</si>
  <si>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</si>
  <si>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</si>
  <si>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</si>
  <si>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</si>
  <si>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</si>
  <si>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</si>
  <si>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</si>
  <si>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</si>
  <si>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</si>
  <si>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</si>
  <si>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</si>
  <si>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</si>
  <si>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</si>
  <si>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</si>
  <si>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</si>
  <si>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</si>
  <si>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</si>
  <si>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</si>
  <si>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</si>
  <si>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</si>
  <si>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</si>
  <si>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</si>
  <si>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</si>
  <si>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</si>
  <si>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</si>
  <si>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</si>
  <si>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</si>
  <si>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</si>
  <si>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</si>
  <si>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</si>
  <si>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</si>
  <si>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</si>
  <si>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</si>
  <si>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</si>
  <si>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</si>
  <si>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</si>
  <si>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</si>
  <si>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</si>
  <si>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</si>
  <si>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</si>
  <si>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</si>
  <si>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</si>
  <si>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</si>
  <si>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</si>
  <si>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</si>
  <si>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</si>
  <si>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</si>
  <si>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</si>
  <si>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</si>
  <si>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</si>
  <si>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м-н Боталово-4, ул. Металлургов, д. 21</t>
  </si>
  <si>
    <t>Всего тариф по дому</t>
  </si>
  <si>
    <t>Годовая плата с 01.01.2018г по 31.12.2018г.  (руб)</t>
  </si>
  <si>
    <t>Размер платы на 1м2 общей площади(руб./м-ц)  с 01.01.2018г по 31.12.2018г.</t>
  </si>
  <si>
    <t>S = 371,7 м2</t>
  </si>
  <si>
    <t xml:space="preserve"> Приложение №2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</si>
  <si>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</si>
  <si>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</si>
  <si>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</si>
  <si>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</si>
  <si>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 xml:space="preserve">             ____________________А.Г.Ворошилов</t>
  </si>
  <si>
    <t>Итого содержание жилья и текущий ремонт</t>
  </si>
  <si>
    <t>Плата за общедомовые нужды</t>
  </si>
  <si>
    <t>ОДН по ХВС</t>
  </si>
  <si>
    <t>ОДН по эл.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</si>
</sst>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3" fontId="1" fillId="0" borderId="5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3" xfId="0" applyFont="1" applyBorder="1"/>
    <xf numFmtId="4" fontId="1" fillId="0" borderId="1" xfId="0" applyNumberFormat="1" applyFont="1" applyBorder="1"/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F12" sqref="F12"/>
    </sheetView>
  </sheetViews>
  <sheetFormatPr defaultRowHeight="13.2" x14ac:dyDescent="0.25"/>
  <cols>
    <col min="1" max="1" width="3.6640625" style="4" customWidth="1"/>
    <col min="2" max="2" width="43.5546875" style="4" customWidth="1"/>
    <col min="3" max="3" width="15.88671875" style="4" customWidth="1"/>
    <col min="4" max="4" width="11" style="4" customWidth="1"/>
    <col min="5" max="5" width="11.6640625" style="4" hidden="1" customWidth="1"/>
    <col min="6" max="6" width="15.6640625" style="14" customWidth="1"/>
    <col min="7" max="16384" width="8.88671875" style="4"/>
  </cols>
  <sheetData>
    <row r="1" spans="1:6" x14ac:dyDescent="0.25">
      <c r="A1" s="18"/>
      <c r="B1" s="18"/>
      <c r="C1" s="18"/>
      <c r="D1" s="56" t="s">
        <v>62</v>
      </c>
      <c r="E1" s="56"/>
      <c r="F1" s="56"/>
    </row>
    <row r="2" spans="1:6" x14ac:dyDescent="0.25">
      <c r="A2" s="57" t="s">
        <v>63</v>
      </c>
      <c r="B2" s="57"/>
      <c r="C2" s="57"/>
      <c r="D2" s="57"/>
      <c r="E2" s="57"/>
      <c r="F2" s="57"/>
    </row>
    <row r="3" spans="1:6" x14ac:dyDescent="0.25">
      <c r="A3" s="19"/>
      <c r="B3" s="19"/>
      <c r="C3" s="56" t="s">
        <v>64</v>
      </c>
      <c r="D3" s="56"/>
      <c r="E3" s="56"/>
      <c r="F3" s="56"/>
    </row>
    <row r="4" spans="1:6" x14ac:dyDescent="0.25">
      <c r="A4" s="19"/>
      <c r="B4" s="19"/>
      <c r="C4" s="56" t="s">
        <v>65</v>
      </c>
      <c r="D4" s="56"/>
      <c r="E4" s="56"/>
      <c r="F4" s="56"/>
    </row>
    <row r="5" spans="1:6" x14ac:dyDescent="0.25">
      <c r="A5" s="19"/>
      <c r="B5" s="19"/>
      <c r="C5" s="56" t="s">
        <v>66</v>
      </c>
      <c r="D5" s="56"/>
      <c r="E5" s="56"/>
      <c r="F5" s="56"/>
    </row>
    <row r="6" spans="1:6" x14ac:dyDescent="0.25">
      <c r="A6" s="19"/>
      <c r="B6" s="19"/>
      <c r="C6" s="52" t="s">
        <v>67</v>
      </c>
      <c r="D6" s="52"/>
      <c r="E6" s="52"/>
      <c r="F6" s="52"/>
    </row>
    <row r="7" spans="1:6" x14ac:dyDescent="0.25">
      <c r="A7" s="20"/>
      <c r="B7" s="20"/>
      <c r="C7" s="20"/>
      <c r="D7" s="20"/>
      <c r="E7" s="21"/>
    </row>
    <row r="8" spans="1:6" ht="12.75" hidden="1" customHeight="1" x14ac:dyDescent="0.25">
      <c r="A8" s="55"/>
      <c r="B8" s="55"/>
      <c r="C8" s="55"/>
      <c r="D8" s="55"/>
      <c r="E8" s="55"/>
      <c r="F8" s="13" t="e">
        <f>#REF!-#REF!</f>
        <v>#REF!</v>
      </c>
    </row>
    <row r="9" spans="1:6" hidden="1" x14ac:dyDescent="0.25">
      <c r="F9" s="14" t="e">
        <f>#REF!/F8</f>
        <v>#REF!</v>
      </c>
    </row>
    <row r="10" spans="1:6" ht="15.6" x14ac:dyDescent="0.25">
      <c r="A10" s="22"/>
      <c r="B10" s="53" t="s">
        <v>0</v>
      </c>
      <c r="C10" s="53"/>
      <c r="D10" s="53"/>
      <c r="E10" s="53"/>
    </row>
    <row r="11" spans="1:6" ht="47.25" customHeight="1" x14ac:dyDescent="0.25">
      <c r="A11" s="22"/>
      <c r="B11" s="54" t="s">
        <v>57</v>
      </c>
      <c r="C11" s="54"/>
      <c r="D11" s="54"/>
      <c r="E11" s="54"/>
    </row>
    <row r="12" spans="1:6" ht="20.399999999999999" customHeight="1" x14ac:dyDescent="0.25">
      <c r="A12" s="23"/>
      <c r="B12" s="23"/>
      <c r="C12" s="23"/>
      <c r="D12" s="6"/>
      <c r="E12" s="23"/>
      <c r="F12" s="51" t="s">
        <v>61</v>
      </c>
    </row>
    <row r="13" spans="1:6" ht="73.2" customHeight="1" x14ac:dyDescent="0.25">
      <c r="A13" s="24" t="s">
        <v>1</v>
      </c>
      <c r="B13" s="24" t="s">
        <v>2</v>
      </c>
      <c r="C13" s="24" t="s">
        <v>3</v>
      </c>
      <c r="D13" s="24" t="s">
        <v>59</v>
      </c>
      <c r="E13" s="24" t="s">
        <v>4</v>
      </c>
      <c r="F13" s="24" t="s">
        <v>60</v>
      </c>
    </row>
    <row r="14" spans="1:6" x14ac:dyDescent="0.25">
      <c r="A14" s="2">
        <v>1</v>
      </c>
      <c r="B14" s="2">
        <v>2</v>
      </c>
      <c r="C14" s="2">
        <v>3</v>
      </c>
      <c r="D14" s="2">
        <v>4</v>
      </c>
      <c r="E14" s="2">
        <v>4</v>
      </c>
      <c r="F14" s="15">
        <v>5</v>
      </c>
    </row>
    <row r="15" spans="1:6" ht="26.4" x14ac:dyDescent="0.25">
      <c r="A15" s="25">
        <v>1</v>
      </c>
      <c r="B15" s="26" t="s">
        <v>5</v>
      </c>
      <c r="C15" s="3"/>
      <c r="D15" s="7"/>
      <c r="E15" s="27">
        <v>1.5</v>
      </c>
      <c r="F15" s="12">
        <v>4.96</v>
      </c>
    </row>
    <row r="16" spans="1:6" x14ac:dyDescent="0.25">
      <c r="A16" s="7"/>
      <c r="B16" s="28" t="s">
        <v>6</v>
      </c>
      <c r="C16" s="3"/>
      <c r="D16" s="7"/>
      <c r="E16" s="7"/>
      <c r="F16" s="16"/>
    </row>
    <row r="17" spans="1:6" x14ac:dyDescent="0.25">
      <c r="A17" s="7"/>
      <c r="B17" s="3" t="s">
        <v>7</v>
      </c>
      <c r="C17" s="2"/>
      <c r="D17" s="2"/>
      <c r="E17" s="7"/>
      <c r="F17" s="16"/>
    </row>
    <row r="18" spans="1:6" x14ac:dyDescent="0.25">
      <c r="A18" s="8"/>
      <c r="B18" s="29" t="s">
        <v>39</v>
      </c>
      <c r="C18" s="2" t="s">
        <v>9</v>
      </c>
      <c r="D18" s="2"/>
      <c r="E18" s="8"/>
      <c r="F18" s="9"/>
    </row>
    <row r="19" spans="1:6" x14ac:dyDescent="0.25">
      <c r="A19" s="9"/>
      <c r="B19" s="1" t="s">
        <v>10</v>
      </c>
      <c r="C19" s="9" t="s">
        <v>11</v>
      </c>
      <c r="D19" s="9"/>
      <c r="E19" s="9"/>
      <c r="F19" s="9"/>
    </row>
    <row r="20" spans="1:6" x14ac:dyDescent="0.25">
      <c r="A20" s="9"/>
      <c r="B20" s="1" t="s">
        <v>12</v>
      </c>
      <c r="C20" s="9" t="s">
        <v>13</v>
      </c>
      <c r="D20" s="9"/>
      <c r="E20" s="9"/>
      <c r="F20" s="9"/>
    </row>
    <row r="21" spans="1:6" ht="26.4" x14ac:dyDescent="0.25">
      <c r="A21" s="9"/>
      <c r="B21" s="1" t="s">
        <v>14</v>
      </c>
      <c r="C21" s="9" t="s">
        <v>50</v>
      </c>
      <c r="D21" s="9"/>
      <c r="E21" s="9"/>
      <c r="F21" s="9"/>
    </row>
    <row r="22" spans="1:6" x14ac:dyDescent="0.25">
      <c r="A22" s="9"/>
      <c r="B22" s="30" t="s">
        <v>15</v>
      </c>
      <c r="C22" s="9"/>
      <c r="D22" s="9"/>
      <c r="E22" s="9"/>
      <c r="F22" s="9"/>
    </row>
    <row r="23" spans="1:6" x14ac:dyDescent="0.25">
      <c r="A23" s="9"/>
      <c r="B23" s="1" t="s">
        <v>40</v>
      </c>
      <c r="C23" s="9"/>
      <c r="D23" s="9"/>
      <c r="E23" s="9"/>
      <c r="F23" s="9"/>
    </row>
    <row r="24" spans="1:6" x14ac:dyDescent="0.25">
      <c r="A24" s="9"/>
      <c r="B24" s="1" t="s">
        <v>41</v>
      </c>
      <c r="C24" s="9" t="s">
        <v>29</v>
      </c>
      <c r="D24" s="9"/>
      <c r="E24" s="9"/>
      <c r="F24" s="9"/>
    </row>
    <row r="25" spans="1:6" ht="26.4" x14ac:dyDescent="0.25">
      <c r="A25" s="9"/>
      <c r="B25" s="1" t="s">
        <v>42</v>
      </c>
      <c r="C25" s="9" t="s">
        <v>30</v>
      </c>
      <c r="D25" s="9"/>
      <c r="E25" s="9"/>
      <c r="F25" s="9"/>
    </row>
    <row r="26" spans="1:6" ht="26.4" x14ac:dyDescent="0.25">
      <c r="A26" s="9"/>
      <c r="B26" s="1" t="s">
        <v>43</v>
      </c>
      <c r="C26" s="9" t="s">
        <v>31</v>
      </c>
      <c r="D26" s="9"/>
      <c r="E26" s="9"/>
      <c r="F26" s="9"/>
    </row>
    <row r="27" spans="1:6" ht="26.4" x14ac:dyDescent="0.25">
      <c r="A27" s="9"/>
      <c r="B27" s="1" t="s">
        <v>44</v>
      </c>
      <c r="C27" s="9" t="s">
        <v>32</v>
      </c>
      <c r="D27" s="9"/>
      <c r="E27" s="9"/>
      <c r="F27" s="9"/>
    </row>
    <row r="28" spans="1:6" x14ac:dyDescent="0.25">
      <c r="A28" s="9"/>
      <c r="B28" s="31" t="s">
        <v>16</v>
      </c>
      <c r="C28" s="9"/>
      <c r="D28" s="9"/>
      <c r="E28" s="9"/>
      <c r="F28" s="9"/>
    </row>
    <row r="29" spans="1:6" ht="26.4" x14ac:dyDescent="0.25">
      <c r="A29" s="9"/>
      <c r="B29" s="1" t="s">
        <v>17</v>
      </c>
      <c r="C29" s="9" t="s">
        <v>33</v>
      </c>
      <c r="D29" s="9"/>
      <c r="E29" s="9"/>
      <c r="F29" s="9"/>
    </row>
    <row r="30" spans="1:6" x14ac:dyDescent="0.25">
      <c r="A30" s="32">
        <v>2</v>
      </c>
      <c r="B30" s="5" t="s">
        <v>45</v>
      </c>
      <c r="C30" s="9"/>
      <c r="D30" s="9"/>
      <c r="E30" s="9"/>
      <c r="F30" s="10">
        <v>2.95</v>
      </c>
    </row>
    <row r="31" spans="1:6" ht="26.4" x14ac:dyDescent="0.25">
      <c r="A31" s="9"/>
      <c r="B31" s="1" t="s">
        <v>46</v>
      </c>
      <c r="C31" s="9" t="s">
        <v>47</v>
      </c>
      <c r="D31" s="9"/>
      <c r="E31" s="9"/>
      <c r="F31" s="9"/>
    </row>
    <row r="32" spans="1:6" x14ac:dyDescent="0.25">
      <c r="A32" s="9"/>
      <c r="B32" s="1" t="s">
        <v>48</v>
      </c>
      <c r="C32" s="9" t="s">
        <v>8</v>
      </c>
      <c r="D32" s="9"/>
      <c r="E32" s="9"/>
      <c r="F32" s="9"/>
    </row>
    <row r="33" spans="1:6" x14ac:dyDescent="0.25">
      <c r="A33" s="9"/>
      <c r="B33" s="1" t="s">
        <v>49</v>
      </c>
      <c r="C33" s="9" t="s">
        <v>27</v>
      </c>
      <c r="D33" s="9"/>
      <c r="E33" s="9"/>
      <c r="F33" s="9"/>
    </row>
    <row r="34" spans="1:6" x14ac:dyDescent="0.25">
      <c r="A34" s="32"/>
      <c r="B34" s="5" t="s">
        <v>18</v>
      </c>
      <c r="C34" s="9"/>
      <c r="D34" s="9"/>
      <c r="E34" s="9"/>
      <c r="F34" s="9"/>
    </row>
    <row r="35" spans="1:6" ht="105.6" x14ac:dyDescent="0.25">
      <c r="A35" s="33">
        <v>3</v>
      </c>
      <c r="B35" s="1" t="s">
        <v>34</v>
      </c>
      <c r="C35" s="9" t="s">
        <v>28</v>
      </c>
      <c r="D35" s="9"/>
      <c r="E35" s="10">
        <v>0.22</v>
      </c>
      <c r="F35" s="12">
        <v>0.31</v>
      </c>
    </row>
    <row r="36" spans="1:6" ht="92.4" x14ac:dyDescent="0.25">
      <c r="A36" s="32">
        <v>4</v>
      </c>
      <c r="B36" s="1" t="s">
        <v>35</v>
      </c>
      <c r="C36" s="9" t="s">
        <v>28</v>
      </c>
      <c r="D36" s="9"/>
      <c r="E36" s="9">
        <v>0.25</v>
      </c>
      <c r="F36" s="12">
        <v>0.33</v>
      </c>
    </row>
    <row r="37" spans="1:6" ht="79.2" x14ac:dyDescent="0.25">
      <c r="A37" s="32">
        <v>5</v>
      </c>
      <c r="B37" s="1" t="s">
        <v>36</v>
      </c>
      <c r="C37" s="9" t="s">
        <v>28</v>
      </c>
      <c r="D37" s="9"/>
      <c r="E37" s="9">
        <v>0.47</v>
      </c>
      <c r="F37" s="12">
        <v>0.66</v>
      </c>
    </row>
    <row r="38" spans="1:6" ht="26.4" x14ac:dyDescent="0.25">
      <c r="A38" s="32">
        <v>6</v>
      </c>
      <c r="B38" s="1" t="s">
        <v>37</v>
      </c>
      <c r="C38" s="9" t="s">
        <v>28</v>
      </c>
      <c r="D38" s="9"/>
      <c r="E38" s="10">
        <v>0.47</v>
      </c>
      <c r="F38" s="12">
        <v>0.64</v>
      </c>
    </row>
    <row r="39" spans="1:6" ht="26.4" x14ac:dyDescent="0.25">
      <c r="A39" s="32">
        <v>7</v>
      </c>
      <c r="B39" s="1" t="s">
        <v>54</v>
      </c>
      <c r="C39" s="9"/>
      <c r="D39" s="9"/>
      <c r="E39" s="10"/>
      <c r="F39" s="12"/>
    </row>
    <row r="40" spans="1:6" ht="39.6" x14ac:dyDescent="0.25">
      <c r="A40" s="32">
        <v>8</v>
      </c>
      <c r="B40" s="1" t="s">
        <v>19</v>
      </c>
      <c r="C40" s="9" t="s">
        <v>20</v>
      </c>
      <c r="D40" s="9"/>
      <c r="E40" s="34">
        <v>0.3</v>
      </c>
      <c r="F40" s="12">
        <v>1.44</v>
      </c>
    </row>
    <row r="41" spans="1:6" x14ac:dyDescent="0.25">
      <c r="A41" s="32">
        <v>9</v>
      </c>
      <c r="B41" s="1" t="s">
        <v>26</v>
      </c>
      <c r="C41" s="9" t="s">
        <v>20</v>
      </c>
      <c r="D41" s="9"/>
      <c r="E41" s="35">
        <v>0.17</v>
      </c>
      <c r="F41" s="12">
        <v>0.28000000000000003</v>
      </c>
    </row>
    <row r="42" spans="1:6" ht="26.4" x14ac:dyDescent="0.25">
      <c r="A42" s="32">
        <v>10</v>
      </c>
      <c r="B42" s="1" t="s">
        <v>53</v>
      </c>
      <c r="C42" s="9" t="s">
        <v>52</v>
      </c>
      <c r="D42" s="9"/>
      <c r="E42" s="35">
        <v>0.01</v>
      </c>
      <c r="F42" s="12">
        <v>0.27</v>
      </c>
    </row>
    <row r="43" spans="1:6" x14ac:dyDescent="0.25">
      <c r="A43" s="32">
        <v>11</v>
      </c>
      <c r="B43" s="1" t="s">
        <v>55</v>
      </c>
      <c r="C43" s="9" t="s">
        <v>56</v>
      </c>
      <c r="D43" s="9"/>
      <c r="E43" s="35"/>
      <c r="F43" s="12"/>
    </row>
    <row r="44" spans="1:6" x14ac:dyDescent="0.25">
      <c r="A44" s="32">
        <v>12</v>
      </c>
      <c r="B44" s="1" t="s">
        <v>21</v>
      </c>
      <c r="C44" s="9" t="s">
        <v>22</v>
      </c>
      <c r="D44" s="9"/>
      <c r="E44" s="34">
        <v>1.52</v>
      </c>
      <c r="F44" s="12">
        <v>2.0699999999999998</v>
      </c>
    </row>
    <row r="45" spans="1:6" x14ac:dyDescent="0.25">
      <c r="A45" s="32">
        <v>13</v>
      </c>
      <c r="B45" s="1" t="s">
        <v>23</v>
      </c>
      <c r="C45" s="9" t="s">
        <v>24</v>
      </c>
      <c r="D45" s="9"/>
      <c r="E45" s="36">
        <v>4.4800000000000004</v>
      </c>
      <c r="F45" s="12">
        <v>5.25</v>
      </c>
    </row>
    <row r="46" spans="1:6" x14ac:dyDescent="0.25">
      <c r="A46" s="32">
        <v>14</v>
      </c>
      <c r="B46" s="1" t="s">
        <v>51</v>
      </c>
      <c r="C46" s="9"/>
      <c r="D46" s="9"/>
      <c r="E46" s="36"/>
      <c r="F46" s="12">
        <v>3.94</v>
      </c>
    </row>
    <row r="47" spans="1:6" x14ac:dyDescent="0.25">
      <c r="A47" s="32"/>
      <c r="B47" s="37" t="s">
        <v>25</v>
      </c>
      <c r="C47" s="7"/>
      <c r="D47" s="27"/>
      <c r="E47" s="38">
        <f>SUM(E15:E45)</f>
        <v>9.39</v>
      </c>
      <c r="F47" s="11">
        <f>SUM(F15:F46)</f>
        <v>23.1</v>
      </c>
    </row>
    <row r="48" spans="1:6" x14ac:dyDescent="0.25">
      <c r="A48" s="32">
        <v>15</v>
      </c>
      <c r="B48" s="3" t="s">
        <v>38</v>
      </c>
      <c r="C48" s="7"/>
      <c r="D48" s="27"/>
      <c r="E48" s="39">
        <v>3.71</v>
      </c>
      <c r="F48" s="12">
        <v>1</v>
      </c>
    </row>
    <row r="49" spans="1:6" x14ac:dyDescent="0.25">
      <c r="A49" s="32">
        <v>16</v>
      </c>
      <c r="B49" s="40" t="s">
        <v>68</v>
      </c>
      <c r="C49" s="7"/>
      <c r="D49" s="48"/>
      <c r="E49" s="39"/>
      <c r="F49" s="11">
        <v>24.1</v>
      </c>
    </row>
    <row r="50" spans="1:6" x14ac:dyDescent="0.25">
      <c r="A50" s="27">
        <v>17</v>
      </c>
      <c r="B50" s="40" t="s">
        <v>69</v>
      </c>
      <c r="C50" s="7"/>
      <c r="D50" s="41"/>
      <c r="E50" s="38">
        <f>SUM(E47:E48)</f>
        <v>13.100000000000001</v>
      </c>
      <c r="F50" s="11">
        <v>0.34</v>
      </c>
    </row>
    <row r="51" spans="1:6" x14ac:dyDescent="0.25">
      <c r="A51" s="37"/>
      <c r="B51" s="49" t="s">
        <v>70</v>
      </c>
      <c r="C51" s="3"/>
      <c r="D51" s="42"/>
      <c r="E51" s="42"/>
      <c r="F51" s="12">
        <v>0.104</v>
      </c>
    </row>
    <row r="52" spans="1:6" x14ac:dyDescent="0.25">
      <c r="A52" s="47"/>
      <c r="B52" s="50" t="s">
        <v>71</v>
      </c>
      <c r="C52" s="43"/>
      <c r="D52" s="44"/>
      <c r="F52" s="17">
        <v>0.24</v>
      </c>
    </row>
    <row r="53" spans="1:6" x14ac:dyDescent="0.25">
      <c r="A53" s="45"/>
      <c r="B53" s="37" t="s">
        <v>58</v>
      </c>
      <c r="C53" s="42"/>
      <c r="D53" s="46">
        <v>109012.18</v>
      </c>
      <c r="E53" s="42"/>
      <c r="F53" s="11">
        <f>F49+F50</f>
        <v>24.44</v>
      </c>
    </row>
  </sheetData>
  <sheetProtection selectLockedCells="1" selectUnlockedCells="1"/>
  <mergeCells count="9">
    <mergeCell ref="C6:F6"/>
    <mergeCell ref="B10:E10"/>
    <mergeCell ref="B11:E11"/>
    <mergeCell ref="A8:E8"/>
    <mergeCell ref="D1:F1"/>
    <mergeCell ref="A2:F2"/>
    <mergeCell ref="C3:F3"/>
    <mergeCell ref="C4:F4"/>
    <mergeCell ref="C5:F5"/>
  </mergeCells>
  <pageMargins left="0.24305555555555555" right="0.33124999999999999" top="0.41944444444444445" bottom="0.4333333333333333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2017-11-20T11:53:09Z</cp:lastPrinted>
  <dcterms:created xsi:type="dcterms:W3CDTF">2013-05-23T10:20:34Z</dcterms:created>
  <dcterms:modified xsi:type="dcterms:W3CDTF">2017-11-20T12:49:35Z</dcterms:modified>
</cp:coreProperties>
</file>